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G18" i="1" l="1"/>
  <c r="I18" i="1"/>
  <c r="G17" i="1"/>
  <c r="I17" i="1" s="1"/>
  <c r="G16" i="1"/>
  <c r="I16" i="1"/>
  <c r="G15" i="1"/>
  <c r="I15" i="1" s="1"/>
  <c r="G14" i="1"/>
  <c r="I14" i="1"/>
  <c r="G13" i="1"/>
  <c r="I13" i="1" s="1"/>
  <c r="G12" i="1"/>
  <c r="I12" i="1"/>
  <c r="G11" i="1"/>
  <c r="I11" i="1" s="1"/>
  <c r="G10" i="1"/>
  <c r="I10" i="1"/>
  <c r="G9" i="1"/>
  <c r="I9" i="1" s="1"/>
  <c r="G8" i="1"/>
  <c r="I8" i="1"/>
  <c r="G7" i="1"/>
  <c r="I7" i="1" s="1"/>
  <c r="G6" i="1"/>
  <c r="I6" i="1" s="1"/>
  <c r="G5" i="1"/>
  <c r="I5" i="1"/>
  <c r="G4" i="1"/>
  <c r="I4" i="1" s="1"/>
  <c r="G3" i="1"/>
  <c r="I3" i="1" s="1"/>
  <c r="G2" i="1"/>
  <c r="I2" i="1" s="1"/>
</calcChain>
</file>

<file path=xl/sharedStrings.xml><?xml version="1.0" encoding="utf-8"?>
<sst xmlns="http://schemas.openxmlformats.org/spreadsheetml/2006/main" count="79" uniqueCount="19">
  <si>
    <t>BRAND</t>
  </si>
  <si>
    <t>PHOTO</t>
  </si>
  <si>
    <t>ARTICLE CODE</t>
  </si>
  <si>
    <t>COLOR</t>
  </si>
  <si>
    <t>MACRO</t>
  </si>
  <si>
    <t>QTY</t>
  </si>
  <si>
    <t>RETAIL UNIT</t>
  </si>
  <si>
    <t>OUTLET UNIT</t>
  </si>
  <si>
    <t>BLACK</t>
  </si>
  <si>
    <t>BELT</t>
  </si>
  <si>
    <t>BLACK AND BROWN</t>
  </si>
  <si>
    <t xml:space="preserve">SALVATORE FERRAGAMO </t>
  </si>
  <si>
    <t>BLUE AND BLACK</t>
  </si>
  <si>
    <t>RETAIL TOTAL</t>
  </si>
  <si>
    <t xml:space="preserve">BLUE  </t>
  </si>
  <si>
    <t>BLACK AND BLUE</t>
  </si>
  <si>
    <t>GENDER</t>
  </si>
  <si>
    <t>UNISEX</t>
  </si>
  <si>
    <t>PRICE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</si>
</sst>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5906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1026" name="AutoShape 2"/>
        <xdr:cNvSpPr>
          <a:spLocks noChangeAspect="1" noChangeArrowheads="1"/>
        </xdr:cNvSpPr>
      </xdr:nvSpPr>
      <xdr:spPr bwMode="auto">
        <a:xfrm>
          <a:off x="15906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133350</xdr:colOff>
      <xdr:row>1</xdr:row>
      <xdr:rowOff>123825</xdr:rowOff>
    </xdr:from>
    <xdr:to>
      <xdr:col>1</xdr:col>
      <xdr:colOff>733425</xdr:colOff>
      <xdr:row>1</xdr:row>
      <xdr:rowOff>838200</xdr:rowOff>
    </xdr:to>
    <xdr:pic>
      <xdr:nvPicPr>
        <xdr:cNvPr id="1027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31432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</xdr:row>
      <xdr:rowOff>104775</xdr:rowOff>
    </xdr:from>
    <xdr:to>
      <xdr:col>1</xdr:col>
      <xdr:colOff>733425</xdr:colOff>
      <xdr:row>2</xdr:row>
      <xdr:rowOff>857250</xdr:rowOff>
    </xdr:to>
    <xdr:pic>
      <xdr:nvPicPr>
        <xdr:cNvPr id="1028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0" y="1247775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</xdr:row>
      <xdr:rowOff>95250</xdr:rowOff>
    </xdr:from>
    <xdr:to>
      <xdr:col>1</xdr:col>
      <xdr:colOff>742950</xdr:colOff>
      <xdr:row>3</xdr:row>
      <xdr:rowOff>790575</xdr:rowOff>
    </xdr:to>
    <xdr:pic>
      <xdr:nvPicPr>
        <xdr:cNvPr id="1029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0" y="2190750"/>
          <a:ext cx="619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4</xdr:row>
      <xdr:rowOff>57150</xdr:rowOff>
    </xdr:from>
    <xdr:to>
      <xdr:col>1</xdr:col>
      <xdr:colOff>762000</xdr:colOff>
      <xdr:row>4</xdr:row>
      <xdr:rowOff>876300</xdr:rowOff>
    </xdr:to>
    <xdr:pic>
      <xdr:nvPicPr>
        <xdr:cNvPr id="1030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24025" y="3105150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</xdr:row>
      <xdr:rowOff>76200</xdr:rowOff>
    </xdr:from>
    <xdr:to>
      <xdr:col>1</xdr:col>
      <xdr:colOff>762000</xdr:colOff>
      <xdr:row>5</xdr:row>
      <xdr:rowOff>885825</xdr:rowOff>
    </xdr:to>
    <xdr:pic>
      <xdr:nvPicPr>
        <xdr:cNvPr id="1031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4076700"/>
          <a:ext cx="666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</xdr:row>
      <xdr:rowOff>85725</xdr:rowOff>
    </xdr:from>
    <xdr:to>
      <xdr:col>1</xdr:col>
      <xdr:colOff>742950</xdr:colOff>
      <xdr:row>6</xdr:row>
      <xdr:rowOff>885825</xdr:rowOff>
    </xdr:to>
    <xdr:pic>
      <xdr:nvPicPr>
        <xdr:cNvPr id="1032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85925" y="5038725"/>
          <a:ext cx="6477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</xdr:row>
      <xdr:rowOff>114300</xdr:rowOff>
    </xdr:from>
    <xdr:to>
      <xdr:col>1</xdr:col>
      <xdr:colOff>752475</xdr:colOff>
      <xdr:row>7</xdr:row>
      <xdr:rowOff>828675</xdr:rowOff>
    </xdr:to>
    <xdr:pic>
      <xdr:nvPicPr>
        <xdr:cNvPr id="1033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66875" y="6019800"/>
          <a:ext cx="676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8</xdr:row>
      <xdr:rowOff>76200</xdr:rowOff>
    </xdr:from>
    <xdr:to>
      <xdr:col>1</xdr:col>
      <xdr:colOff>771525</xdr:colOff>
      <xdr:row>8</xdr:row>
      <xdr:rowOff>885825</xdr:rowOff>
    </xdr:to>
    <xdr:pic>
      <xdr:nvPicPr>
        <xdr:cNvPr id="1034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0" y="6934200"/>
          <a:ext cx="6477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</xdr:row>
      <xdr:rowOff>104775</xdr:rowOff>
    </xdr:from>
    <xdr:to>
      <xdr:col>1</xdr:col>
      <xdr:colOff>742950</xdr:colOff>
      <xdr:row>9</xdr:row>
      <xdr:rowOff>847725</xdr:rowOff>
    </xdr:to>
    <xdr:pic>
      <xdr:nvPicPr>
        <xdr:cNvPr id="1035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5450" y="7915275"/>
          <a:ext cx="638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</xdr:row>
      <xdr:rowOff>95250</xdr:rowOff>
    </xdr:from>
    <xdr:to>
      <xdr:col>1</xdr:col>
      <xdr:colOff>723900</xdr:colOff>
      <xdr:row>10</xdr:row>
      <xdr:rowOff>876300</xdr:rowOff>
    </xdr:to>
    <xdr:pic>
      <xdr:nvPicPr>
        <xdr:cNvPr id="1036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04975" y="8858250"/>
          <a:ext cx="6096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</xdr:row>
      <xdr:rowOff>95250</xdr:rowOff>
    </xdr:from>
    <xdr:to>
      <xdr:col>1</xdr:col>
      <xdr:colOff>742950</xdr:colOff>
      <xdr:row>11</xdr:row>
      <xdr:rowOff>828675</xdr:rowOff>
    </xdr:to>
    <xdr:pic>
      <xdr:nvPicPr>
        <xdr:cNvPr id="1037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95450" y="9810750"/>
          <a:ext cx="638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12</xdr:row>
      <xdr:rowOff>114300</xdr:rowOff>
    </xdr:from>
    <xdr:to>
      <xdr:col>1</xdr:col>
      <xdr:colOff>733425</xdr:colOff>
      <xdr:row>12</xdr:row>
      <xdr:rowOff>809625</xdr:rowOff>
    </xdr:to>
    <xdr:pic>
      <xdr:nvPicPr>
        <xdr:cNvPr id="1038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04975" y="10782300"/>
          <a:ext cx="619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13</xdr:row>
      <xdr:rowOff>104775</xdr:rowOff>
    </xdr:from>
    <xdr:to>
      <xdr:col>1</xdr:col>
      <xdr:colOff>733425</xdr:colOff>
      <xdr:row>13</xdr:row>
      <xdr:rowOff>819150</xdr:rowOff>
    </xdr:to>
    <xdr:pic>
      <xdr:nvPicPr>
        <xdr:cNvPr id="1039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04975" y="117252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</xdr:row>
      <xdr:rowOff>123825</xdr:rowOff>
    </xdr:from>
    <xdr:to>
      <xdr:col>1</xdr:col>
      <xdr:colOff>790575</xdr:colOff>
      <xdr:row>14</xdr:row>
      <xdr:rowOff>866775</xdr:rowOff>
    </xdr:to>
    <xdr:pic>
      <xdr:nvPicPr>
        <xdr:cNvPr id="1040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666875" y="12696825"/>
          <a:ext cx="714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</xdr:row>
      <xdr:rowOff>104775</xdr:rowOff>
    </xdr:from>
    <xdr:to>
      <xdr:col>1</xdr:col>
      <xdr:colOff>752475</xdr:colOff>
      <xdr:row>15</xdr:row>
      <xdr:rowOff>885825</xdr:rowOff>
    </xdr:to>
    <xdr:pic>
      <xdr:nvPicPr>
        <xdr:cNvPr id="1041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85925" y="13630275"/>
          <a:ext cx="657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16</xdr:row>
      <xdr:rowOff>95250</xdr:rowOff>
    </xdr:from>
    <xdr:to>
      <xdr:col>1</xdr:col>
      <xdr:colOff>771525</xdr:colOff>
      <xdr:row>16</xdr:row>
      <xdr:rowOff>828675</xdr:rowOff>
    </xdr:to>
    <xdr:pic>
      <xdr:nvPicPr>
        <xdr:cNvPr id="1042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04975" y="14573250"/>
          <a:ext cx="657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17</xdr:row>
      <xdr:rowOff>142875</xdr:rowOff>
    </xdr:from>
    <xdr:to>
      <xdr:col>1</xdr:col>
      <xdr:colOff>771525</xdr:colOff>
      <xdr:row>17</xdr:row>
      <xdr:rowOff>847725</xdr:rowOff>
    </xdr:to>
    <xdr:pic>
      <xdr:nvPicPr>
        <xdr:cNvPr id="1043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04975" y="15573375"/>
          <a:ext cx="657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pane ySplit="1" topLeftCell="A2" activePane="bottomLeft" state="frozen"/>
      <selection pane="bottomLeft" activeCell="P1" sqref="P1:P1048576"/>
    </sheetView>
  </sheetViews>
  <sheetFormatPr defaultRowHeight="15" x14ac:dyDescent="0.25"/>
  <cols>
    <col min="1" max="1" width="23.85546875" style="1" bestFit="1" customWidth="1"/>
    <col min="2" max="3" width="12.85546875" style="1" customWidth="1"/>
    <col min="4" max="4" width="13.42578125" style="1" bestFit="1" customWidth="1"/>
    <col min="5" max="5" width="18.7109375" style="1" bestFit="1" customWidth="1"/>
    <col min="6" max="7" width="9.140625" style="1"/>
    <col min="8" max="8" width="11.7109375" style="4" bestFit="1" customWidth="1"/>
    <col min="9" max="9" width="11.7109375" style="4" customWidth="1"/>
    <col min="10" max="10" width="12.5703125" style="4" bestFit="1" customWidth="1"/>
    <col min="11" max="11" width="12.5703125" style="4" customWidth="1"/>
    <col min="12" max="14" width="9.140625" style="1"/>
  </cols>
  <sheetData>
    <row r="1" spans="1:15" x14ac:dyDescent="0.25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13</v>
      </c>
      <c r="J1" s="3" t="s">
        <v>7</v>
      </c>
      <c r="K1" s="3" t="s">
        <v>18</v>
      </c>
      <c r="L1" s="2">
        <v>95</v>
      </c>
      <c r="M1" s="2">
        <v>105</v>
      </c>
      <c r="N1" s="2">
        <v>115</v>
      </c>
    </row>
    <row r="2" spans="1:15" ht="75" customHeight="1" x14ac:dyDescent="0.25">
      <c r="A2" s="1" t="s">
        <v>11</v>
      </c>
      <c r="C2" s="1" t="s">
        <v>17</v>
      </c>
      <c r="D2" s="1">
        <v>786692</v>
      </c>
      <c r="E2" s="1" t="s">
        <v>8</v>
      </c>
      <c r="F2" s="1" t="s">
        <v>9</v>
      </c>
      <c r="G2" s="1">
        <f>SUM(L2:N2)</f>
        <v>1475</v>
      </c>
      <c r="H2" s="4">
        <v>430</v>
      </c>
      <c r="I2" s="4">
        <f>H2*G2</f>
        <v>634250</v>
      </c>
      <c r="J2" s="4">
        <v>279</v>
      </c>
      <c r="K2" s="4">
        <v>194.5</v>
      </c>
      <c r="L2" s="1">
        <v>472</v>
      </c>
      <c r="M2" s="1">
        <v>621</v>
      </c>
      <c r="N2" s="1">
        <v>382</v>
      </c>
    </row>
    <row r="3" spans="1:15" ht="75" customHeight="1" x14ac:dyDescent="0.25">
      <c r="A3" s="1" t="s">
        <v>11</v>
      </c>
      <c r="C3" s="1" t="s">
        <v>17</v>
      </c>
      <c r="D3" s="1">
        <v>772406</v>
      </c>
      <c r="E3" s="1" t="s">
        <v>10</v>
      </c>
      <c r="F3" s="1" t="s">
        <v>9</v>
      </c>
      <c r="G3" s="1">
        <f t="shared" ref="G3:G15" si="0">SUM(L3:N3)</f>
        <v>277</v>
      </c>
      <c r="H3" s="4">
        <v>450</v>
      </c>
      <c r="I3" s="4">
        <f t="shared" ref="I3:I15" si="1">H3*G3</f>
        <v>124650</v>
      </c>
      <c r="J3" s="4">
        <v>292</v>
      </c>
      <c r="K3" s="4">
        <v>203.5</v>
      </c>
      <c r="L3" s="1">
        <v>118</v>
      </c>
      <c r="M3" s="1">
        <v>42</v>
      </c>
      <c r="N3" s="1">
        <v>117</v>
      </c>
    </row>
    <row r="4" spans="1:15" ht="75" customHeight="1" x14ac:dyDescent="0.25">
      <c r="A4" s="1" t="s">
        <v>11</v>
      </c>
      <c r="C4" s="1" t="s">
        <v>17</v>
      </c>
      <c r="D4" s="1">
        <v>772408</v>
      </c>
      <c r="E4" s="1" t="s">
        <v>10</v>
      </c>
      <c r="F4" s="1" t="s">
        <v>9</v>
      </c>
      <c r="G4" s="1">
        <f t="shared" si="0"/>
        <v>740</v>
      </c>
      <c r="H4" s="4">
        <v>450</v>
      </c>
      <c r="I4" s="4">
        <f t="shared" si="1"/>
        <v>333000</v>
      </c>
      <c r="J4" s="4">
        <v>292</v>
      </c>
      <c r="K4" s="4">
        <v>203.5</v>
      </c>
      <c r="L4" s="1">
        <v>200</v>
      </c>
      <c r="M4" s="1">
        <v>280</v>
      </c>
      <c r="N4" s="1">
        <v>260</v>
      </c>
    </row>
    <row r="5" spans="1:15" ht="75" customHeight="1" x14ac:dyDescent="0.25">
      <c r="A5" s="1" t="s">
        <v>11</v>
      </c>
      <c r="C5" s="1" t="s">
        <v>17</v>
      </c>
      <c r="D5" s="1">
        <v>752676</v>
      </c>
      <c r="E5" s="1" t="s">
        <v>12</v>
      </c>
      <c r="F5" s="1" t="s">
        <v>9</v>
      </c>
      <c r="G5" s="1">
        <f t="shared" si="0"/>
        <v>68</v>
      </c>
      <c r="H5" s="4">
        <v>430</v>
      </c>
      <c r="I5" s="4">
        <f t="shared" si="1"/>
        <v>29240</v>
      </c>
      <c r="J5" s="4">
        <v>279</v>
      </c>
      <c r="K5" s="4">
        <v>194.5</v>
      </c>
      <c r="L5" s="1">
        <v>25</v>
      </c>
      <c r="M5" s="1">
        <v>31</v>
      </c>
      <c r="N5" s="1">
        <v>12</v>
      </c>
    </row>
    <row r="6" spans="1:15" ht="75" customHeight="1" x14ac:dyDescent="0.25">
      <c r="A6" s="1" t="s">
        <v>11</v>
      </c>
      <c r="C6" s="1" t="s">
        <v>17</v>
      </c>
      <c r="D6" s="1">
        <v>752678</v>
      </c>
      <c r="E6" s="1" t="s">
        <v>8</v>
      </c>
      <c r="F6" s="1" t="s">
        <v>9</v>
      </c>
      <c r="G6" s="1">
        <f t="shared" si="0"/>
        <v>50</v>
      </c>
      <c r="H6" s="4">
        <v>430</v>
      </c>
      <c r="I6" s="4">
        <f t="shared" si="1"/>
        <v>21500</v>
      </c>
      <c r="J6" s="4">
        <v>279</v>
      </c>
      <c r="K6" s="4">
        <v>194.5</v>
      </c>
      <c r="L6" s="1">
        <v>10</v>
      </c>
      <c r="M6" s="1">
        <v>22</v>
      </c>
      <c r="N6" s="1">
        <v>18</v>
      </c>
    </row>
    <row r="7" spans="1:15" ht="75" customHeight="1" x14ac:dyDescent="0.25">
      <c r="A7" s="1" t="s">
        <v>11</v>
      </c>
      <c r="C7" s="1" t="s">
        <v>17</v>
      </c>
      <c r="D7" s="1">
        <v>752677</v>
      </c>
      <c r="E7" s="1" t="s">
        <v>10</v>
      </c>
      <c r="F7" s="1" t="s">
        <v>9</v>
      </c>
      <c r="G7" s="1">
        <f t="shared" si="0"/>
        <v>564</v>
      </c>
      <c r="H7" s="4">
        <v>430</v>
      </c>
      <c r="I7" s="4">
        <f t="shared" si="1"/>
        <v>242520</v>
      </c>
      <c r="J7" s="4">
        <v>279</v>
      </c>
      <c r="K7" s="4">
        <v>194.5</v>
      </c>
      <c r="L7" s="1">
        <v>163</v>
      </c>
      <c r="M7" s="1">
        <v>229</v>
      </c>
      <c r="N7" s="1">
        <v>172</v>
      </c>
    </row>
    <row r="8" spans="1:15" ht="75" customHeight="1" x14ac:dyDescent="0.25">
      <c r="A8" s="1" t="s">
        <v>11</v>
      </c>
      <c r="C8" s="1" t="s">
        <v>17</v>
      </c>
      <c r="D8" s="1">
        <v>772404</v>
      </c>
      <c r="E8" s="1" t="s">
        <v>14</v>
      </c>
      <c r="F8" s="1" t="s">
        <v>9</v>
      </c>
      <c r="G8" s="1">
        <f t="shared" si="0"/>
        <v>820</v>
      </c>
      <c r="H8" s="4">
        <v>430</v>
      </c>
      <c r="I8" s="4">
        <f t="shared" si="1"/>
        <v>352600</v>
      </c>
      <c r="J8" s="4">
        <v>279</v>
      </c>
      <c r="K8" s="4">
        <v>194.5</v>
      </c>
      <c r="L8" s="1">
        <v>220</v>
      </c>
      <c r="M8" s="1">
        <v>310</v>
      </c>
      <c r="N8" s="1">
        <v>290</v>
      </c>
    </row>
    <row r="9" spans="1:15" ht="75" customHeight="1" x14ac:dyDescent="0.25">
      <c r="A9" s="1" t="s">
        <v>11</v>
      </c>
      <c r="C9" s="1" t="s">
        <v>17</v>
      </c>
      <c r="D9" s="1">
        <v>772400</v>
      </c>
      <c r="E9" s="1" t="s">
        <v>10</v>
      </c>
      <c r="F9" s="1" t="s">
        <v>9</v>
      </c>
      <c r="G9" s="1">
        <f t="shared" si="0"/>
        <v>265</v>
      </c>
      <c r="H9" s="4">
        <v>430</v>
      </c>
      <c r="I9" s="4">
        <f t="shared" si="1"/>
        <v>113950</v>
      </c>
      <c r="J9" s="4">
        <v>279</v>
      </c>
      <c r="K9" s="4">
        <v>194.5</v>
      </c>
      <c r="L9" s="1">
        <v>52</v>
      </c>
      <c r="M9" s="1">
        <v>114</v>
      </c>
      <c r="N9" s="1">
        <v>99</v>
      </c>
      <c r="O9" s="1"/>
    </row>
    <row r="10" spans="1:15" ht="75" customHeight="1" x14ac:dyDescent="0.25">
      <c r="A10" s="1" t="s">
        <v>11</v>
      </c>
      <c r="C10" s="1" t="s">
        <v>17</v>
      </c>
      <c r="D10" s="1">
        <v>772394</v>
      </c>
      <c r="E10" s="1" t="s">
        <v>10</v>
      </c>
      <c r="F10" s="1" t="s">
        <v>9</v>
      </c>
      <c r="G10" s="1">
        <f t="shared" si="0"/>
        <v>105</v>
      </c>
      <c r="H10" s="4">
        <v>430</v>
      </c>
      <c r="I10" s="4">
        <f t="shared" si="1"/>
        <v>45150</v>
      </c>
      <c r="J10" s="4">
        <v>279</v>
      </c>
      <c r="K10" s="4">
        <v>194.5</v>
      </c>
      <c r="L10" s="1">
        <v>16</v>
      </c>
      <c r="M10" s="1">
        <v>59</v>
      </c>
      <c r="N10" s="1">
        <v>30</v>
      </c>
    </row>
    <row r="11" spans="1:15" ht="75" customHeight="1" x14ac:dyDescent="0.25">
      <c r="A11" s="1" t="s">
        <v>11</v>
      </c>
      <c r="C11" s="1" t="s">
        <v>17</v>
      </c>
      <c r="D11" s="1">
        <v>772399</v>
      </c>
      <c r="E11" s="1" t="s">
        <v>10</v>
      </c>
      <c r="F11" s="1" t="s">
        <v>9</v>
      </c>
      <c r="G11" s="1">
        <f t="shared" si="0"/>
        <v>232</v>
      </c>
      <c r="H11" s="4">
        <v>430</v>
      </c>
      <c r="I11" s="4">
        <f t="shared" si="1"/>
        <v>99760</v>
      </c>
      <c r="J11" s="4">
        <v>279</v>
      </c>
      <c r="K11" s="4">
        <v>194.5</v>
      </c>
      <c r="L11" s="1">
        <v>87</v>
      </c>
      <c r="M11" s="1">
        <v>72</v>
      </c>
      <c r="N11" s="1">
        <v>73</v>
      </c>
    </row>
    <row r="12" spans="1:15" ht="75" customHeight="1" x14ac:dyDescent="0.25">
      <c r="A12" s="1" t="s">
        <v>11</v>
      </c>
      <c r="C12" s="1" t="s">
        <v>17</v>
      </c>
      <c r="D12" s="1">
        <v>786693</v>
      </c>
      <c r="E12" s="1" t="s">
        <v>8</v>
      </c>
      <c r="F12" s="1" t="s">
        <v>9</v>
      </c>
      <c r="G12" s="1">
        <f t="shared" si="0"/>
        <v>203</v>
      </c>
      <c r="H12" s="4">
        <v>430</v>
      </c>
      <c r="I12" s="4">
        <f t="shared" si="1"/>
        <v>87290</v>
      </c>
      <c r="J12" s="4">
        <v>279</v>
      </c>
      <c r="K12" s="4">
        <v>194.5</v>
      </c>
      <c r="L12" s="1">
        <v>55</v>
      </c>
      <c r="M12" s="1">
        <v>145</v>
      </c>
      <c r="N12" s="1">
        <v>3</v>
      </c>
    </row>
    <row r="13" spans="1:15" ht="75" customHeight="1" x14ac:dyDescent="0.25">
      <c r="A13" s="1" t="s">
        <v>11</v>
      </c>
      <c r="C13" s="1" t="s">
        <v>17</v>
      </c>
      <c r="D13" s="1">
        <v>772401</v>
      </c>
      <c r="E13" s="1" t="s">
        <v>10</v>
      </c>
      <c r="F13" s="1" t="s">
        <v>9</v>
      </c>
      <c r="G13" s="1">
        <f t="shared" si="0"/>
        <v>400</v>
      </c>
      <c r="H13" s="4">
        <v>430</v>
      </c>
      <c r="I13" s="4">
        <f t="shared" si="1"/>
        <v>172000</v>
      </c>
      <c r="J13" s="4">
        <v>279</v>
      </c>
      <c r="K13" s="4">
        <v>194.5</v>
      </c>
      <c r="L13" s="1">
        <v>100</v>
      </c>
      <c r="M13" s="1">
        <v>150</v>
      </c>
      <c r="N13" s="1">
        <v>150</v>
      </c>
    </row>
    <row r="14" spans="1:15" ht="75" customHeight="1" x14ac:dyDescent="0.25">
      <c r="A14" s="1" t="s">
        <v>11</v>
      </c>
      <c r="C14" s="1" t="s">
        <v>17</v>
      </c>
      <c r="D14" s="1">
        <v>758522</v>
      </c>
      <c r="E14" s="1" t="s">
        <v>10</v>
      </c>
      <c r="F14" s="1" t="s">
        <v>9</v>
      </c>
      <c r="G14" s="1">
        <f t="shared" si="0"/>
        <v>212</v>
      </c>
      <c r="H14" s="4">
        <v>430</v>
      </c>
      <c r="I14" s="4">
        <f t="shared" si="1"/>
        <v>91160</v>
      </c>
      <c r="J14" s="4">
        <v>279</v>
      </c>
      <c r="K14" s="4">
        <v>194.5</v>
      </c>
      <c r="L14" s="1">
        <v>100</v>
      </c>
      <c r="M14" s="1">
        <v>107</v>
      </c>
      <c r="N14" s="1">
        <v>5</v>
      </c>
    </row>
    <row r="15" spans="1:15" ht="75" customHeight="1" x14ac:dyDescent="0.25">
      <c r="A15" s="1" t="s">
        <v>11</v>
      </c>
      <c r="C15" s="1" t="s">
        <v>17</v>
      </c>
      <c r="D15" s="1">
        <v>758524</v>
      </c>
      <c r="E15" s="1" t="s">
        <v>15</v>
      </c>
      <c r="F15" s="1" t="s">
        <v>9</v>
      </c>
      <c r="G15" s="1">
        <f t="shared" si="0"/>
        <v>680</v>
      </c>
      <c r="H15" s="4">
        <v>430</v>
      </c>
      <c r="I15" s="4">
        <f t="shared" si="1"/>
        <v>292400</v>
      </c>
      <c r="J15" s="4">
        <v>279</v>
      </c>
      <c r="K15" s="4">
        <v>194.5</v>
      </c>
      <c r="L15" s="1">
        <v>200</v>
      </c>
      <c r="M15" s="1">
        <v>250</v>
      </c>
      <c r="N15" s="1">
        <v>230</v>
      </c>
    </row>
    <row r="16" spans="1:15" ht="75" customHeight="1" x14ac:dyDescent="0.25">
      <c r="A16" s="1" t="s">
        <v>11</v>
      </c>
      <c r="C16" s="1" t="s">
        <v>17</v>
      </c>
      <c r="D16" s="1">
        <v>758518</v>
      </c>
      <c r="E16" s="1" t="s">
        <v>12</v>
      </c>
      <c r="F16" s="1" t="s">
        <v>9</v>
      </c>
      <c r="G16" s="1">
        <f>SUM(L16:N16)</f>
        <v>493</v>
      </c>
      <c r="H16" s="4">
        <v>430</v>
      </c>
      <c r="I16" s="4">
        <f>H16*G16</f>
        <v>211990</v>
      </c>
      <c r="J16" s="4">
        <v>279</v>
      </c>
      <c r="K16" s="4">
        <v>194.5</v>
      </c>
      <c r="L16" s="1">
        <v>138</v>
      </c>
      <c r="M16" s="1">
        <v>221</v>
      </c>
      <c r="N16" s="1">
        <v>134</v>
      </c>
    </row>
    <row r="17" spans="1:14" ht="75" customHeight="1" x14ac:dyDescent="0.25">
      <c r="A17" s="1" t="s">
        <v>11</v>
      </c>
      <c r="C17" s="1" t="s">
        <v>17</v>
      </c>
      <c r="D17" s="1">
        <v>758517</v>
      </c>
      <c r="E17" s="1" t="s">
        <v>10</v>
      </c>
      <c r="F17" s="1" t="s">
        <v>9</v>
      </c>
      <c r="G17" s="1">
        <f>SUM(L17:N17)</f>
        <v>594</v>
      </c>
      <c r="H17" s="4">
        <v>430</v>
      </c>
      <c r="I17" s="4">
        <f>H17*G17</f>
        <v>255420</v>
      </c>
      <c r="J17" s="4">
        <v>279</v>
      </c>
      <c r="K17" s="4">
        <v>194.5</v>
      </c>
      <c r="L17" s="1">
        <v>223</v>
      </c>
      <c r="M17" s="1">
        <v>178</v>
      </c>
      <c r="N17" s="1">
        <v>193</v>
      </c>
    </row>
    <row r="18" spans="1:14" ht="75" customHeight="1" x14ac:dyDescent="0.25">
      <c r="A18" s="1" t="s">
        <v>11</v>
      </c>
      <c r="C18" s="1" t="s">
        <v>17</v>
      </c>
      <c r="D18" s="1">
        <v>758516</v>
      </c>
      <c r="E18" s="1" t="s">
        <v>10</v>
      </c>
      <c r="F18" s="1" t="s">
        <v>9</v>
      </c>
      <c r="G18" s="1">
        <f>SUM(L18:N18)</f>
        <v>817</v>
      </c>
      <c r="H18" s="4">
        <v>430</v>
      </c>
      <c r="I18" s="4">
        <f>H18*G18</f>
        <v>351310</v>
      </c>
      <c r="J18" s="4">
        <v>279</v>
      </c>
      <c r="K18" s="4">
        <v>194.5</v>
      </c>
      <c r="L18" s="1">
        <v>209</v>
      </c>
      <c r="M18" s="1">
        <v>390</v>
      </c>
      <c r="N18" s="1">
        <v>218</v>
      </c>
    </row>
    <row r="19" spans="1:14" ht="75" customHeight="1" x14ac:dyDescent="0.25"/>
    <row r="20" spans="1:14" ht="75" customHeight="1" x14ac:dyDescent="0.25"/>
    <row r="21" spans="1:14" ht="75" customHeight="1" x14ac:dyDescent="0.25"/>
    <row r="22" spans="1:14" ht="75" customHeight="1" x14ac:dyDescent="0.25"/>
    <row r="23" spans="1:14" ht="75" customHeight="1" x14ac:dyDescent="0.25"/>
    <row r="24" spans="1:14" ht="75" customHeight="1" x14ac:dyDescent="0.25"/>
    <row r="25" spans="1:14" ht="75" customHeight="1" x14ac:dyDescent="0.25"/>
    <row r="26" spans="1:14" ht="75" customHeight="1" x14ac:dyDescent="0.25"/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2025-06-16T14:53:16Z</dcterms:created>
  <dcterms:modified xsi:type="dcterms:W3CDTF">2025-06-19T12:06:18Z</dcterms:modified>
</cp:coreProperties>
</file>